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石工" sheetId="2" r:id="rId1"/>
    <sheet name="地质" sheetId="3" r:id="rId2"/>
    <sheet name="计算机" sheetId="1" r:id="rId3"/>
  </sheets>
  <definedNames>
    <definedName name="_xlnm._FilterDatabase" localSheetId="0" hidden="1">石工!$A$2:$I$11</definedName>
    <definedName name="_xlnm._FilterDatabase" localSheetId="1" hidden="1">地质!$A$2:$I$21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<sst xmlns="http://schemas.openxmlformats.org/spreadsheetml/2006/main" count="178" uniqueCount="112">
  <si>
    <t>石工系综合能力和学术专长加分表</t>
  </si>
  <si>
    <t>序号</t>
  </si>
  <si>
    <t>班级</t>
  </si>
  <si>
    <t>学号</t>
  </si>
  <si>
    <t>姓名</t>
  </si>
  <si>
    <t>参军入伍</t>
  </si>
  <si>
    <t>国际组织实习</t>
  </si>
  <si>
    <t>学科竞赛</t>
  </si>
  <si>
    <t>科研成果</t>
  </si>
  <si>
    <t>合计</t>
  </si>
  <si>
    <t>竞赛名称</t>
  </si>
  <si>
    <t>石工22级创新班</t>
  </si>
  <si>
    <t>罗宁元</t>
  </si>
  <si>
    <t>中国石油工程设计大赛国赛三等奖</t>
  </si>
  <si>
    <t>牛新立</t>
  </si>
  <si>
    <t>史润泽</t>
  </si>
  <si>
    <t>中国石油工程设计大赛国赛二等奖</t>
  </si>
  <si>
    <t>张瀚博</t>
  </si>
  <si>
    <t>刘林城</t>
  </si>
  <si>
    <t>全国大学生语言文字能力大赛国赛一等奖</t>
  </si>
  <si>
    <t>朱宣泽</t>
  </si>
  <si>
    <r>
      <rPr>
        <sz val="14"/>
        <color theme="1"/>
        <rFont val="仿宋"/>
        <charset val="134"/>
      </rPr>
      <t>论文-SCIE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JCR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Q2区-共同第一作者-论文题目：CO2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responsive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materials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in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oilfield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engineering:
synthesis,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mechanisms,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and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applications-期刊名称：RSC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Advances</t>
    </r>
  </si>
  <si>
    <t>石工22-2班</t>
  </si>
  <si>
    <t>魏玖</t>
  </si>
  <si>
    <t>石工22-4班</t>
  </si>
  <si>
    <t>张定</t>
  </si>
  <si>
    <t>石工22-5班</t>
  </si>
  <si>
    <t>聂子蕙</t>
  </si>
  <si>
    <t>地质系综合能力和学术专长加分表</t>
  </si>
  <si>
    <t>总分</t>
  </si>
  <si>
    <t>关淇文</t>
  </si>
  <si>
    <t>资源22级创新班</t>
  </si>
  <si>
    <t xml:space="preserve">2025年第七届全国大学生语言文字能力大赛全国决赛三等奖 </t>
  </si>
  <si>
    <t>许朝旭</t>
  </si>
  <si>
    <t>2025年第七届全国大学生语言文字能力大赛全国决赛二等奖</t>
  </si>
  <si>
    <t>孔阿园</t>
  </si>
  <si>
    <t>资源22-1班</t>
  </si>
  <si>
    <t xml:space="preserve">2025年第七届全国大学生语言文字能力大赛全国决赛一等奖 </t>
  </si>
  <si>
    <t>韩骐耀</t>
  </si>
  <si>
    <t>资源22-3班</t>
  </si>
  <si>
    <t>2025年全国大学生测绘学科创新创业智能大赛—测绘技能竞特等奖</t>
  </si>
  <si>
    <t>杨浩锋</t>
  </si>
  <si>
    <t>资源22-2班</t>
  </si>
  <si>
    <t>第十八届先进机器人及仿真技术大赛全国决赛二等奖</t>
  </si>
  <si>
    <t>张欣湉</t>
  </si>
  <si>
    <t>第八届全国油气地质大赛一等奖（有特等奖）</t>
  </si>
  <si>
    <t>王奕达</t>
  </si>
  <si>
    <t>郭金崟</t>
  </si>
  <si>
    <t>袁磊</t>
  </si>
  <si>
    <t>第八届全国油气地质大赛本科生单项特等奖（有特等奖）</t>
  </si>
  <si>
    <t>张志浩</t>
  </si>
  <si>
    <t>2025年（第18届）中国大学生计算机设计大赛全国三等奖</t>
  </si>
  <si>
    <t>谢智泽</t>
  </si>
  <si>
    <t>勘查22-2班</t>
  </si>
  <si>
    <t>第十届全国大学生“创新杯”地球物理知识竞赛国家级二等奖</t>
  </si>
  <si>
    <t>谢炤林</t>
  </si>
  <si>
    <t>第九届全国大学生测井技能大赛团体二等奖（有特等奖）</t>
  </si>
  <si>
    <t>沈圆凯</t>
  </si>
  <si>
    <t>资源22-4班</t>
  </si>
  <si>
    <t xml:space="preserve">2025年第七届全国大学生语言文字能力大赛全国决赛二等奖 </t>
  </si>
  <si>
    <t>王维</t>
  </si>
  <si>
    <t xml:space="preserve">第十届全国大学生“创新杯”地球物理知识竞赛国家级二等奖 </t>
  </si>
  <si>
    <t>蔺一博</t>
  </si>
  <si>
    <t>2024年第十二届全国大学生数字媒体科技作品及创意竞赛全国一等奖</t>
  </si>
  <si>
    <t>任泽鲁</t>
  </si>
  <si>
    <t>勘查22-1班</t>
  </si>
  <si>
    <t>中国国际大学生创新大赛（2024）全国铜奖</t>
  </si>
  <si>
    <t>胡世祥</t>
  </si>
  <si>
    <t>张以勒</t>
  </si>
  <si>
    <t>第八届全国油气地质大赛本科生单项一等奖（有特等奖）</t>
  </si>
  <si>
    <t>黄正</t>
  </si>
  <si>
    <t>第十届全国大学生能源经济学术创意大赛全国二等奖（有特等奖）</t>
  </si>
  <si>
    <t>计算机系综合能力和学术专长加分表</t>
  </si>
  <si>
    <t>祝梓熙</t>
  </si>
  <si>
    <t>软件22-1班</t>
  </si>
  <si>
    <t>睿抗机器人开发者大赛国赛三等奖</t>
  </si>
  <si>
    <t>李蕊</t>
  </si>
  <si>
    <t>数据22-2班</t>
  </si>
  <si>
    <r>
      <rPr>
        <sz val="12"/>
        <color theme="1"/>
        <rFont val="仿宋"/>
        <charset val="134"/>
      </rPr>
      <t>国际实习：联合国社会发展研究所1分；全球校园人工智能算法精英大赛国赛一等奖；论文-SCIE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JCR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Q2区-老师第一作者学生第二作者-论文题目：Advancing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3D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Seismic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Fault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Identification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with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SwiftSeis-AWNet: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A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Lightweight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Architecture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Featuring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Attention-Weighted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Multi-Scale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Semantics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and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Detail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Infusion-期刊名称：Electronics</t>
    </r>
  </si>
  <si>
    <t>翟旭强</t>
  </si>
  <si>
    <t>刘江宪</t>
  </si>
  <si>
    <t>中国高校计算机大赛团体程序设计天梯赛国赛三等奖</t>
  </si>
  <si>
    <t>武金峰</t>
  </si>
  <si>
    <t>数据22-3班</t>
  </si>
  <si>
    <t>睿抗机器人开发者大赛国赛二等奖</t>
  </si>
  <si>
    <t>牛腾宇</t>
  </si>
  <si>
    <t>全国大学生计算机应用能力与数字素养大赛国赛二等奖</t>
  </si>
  <si>
    <t>梁天乐</t>
  </si>
  <si>
    <t>王恒健</t>
  </si>
  <si>
    <t>软件22-3班</t>
  </si>
  <si>
    <t>联合国教科文组织（UNESCO）意大利青年教育与研究中心</t>
  </si>
  <si>
    <t>陈德统</t>
  </si>
  <si>
    <t>软件22-2班</t>
  </si>
  <si>
    <t>蓝桥杯全国软件和信息技术专业人才大赛国赛三等奖</t>
  </si>
  <si>
    <t>和杨远</t>
  </si>
  <si>
    <t>数据22-1班</t>
  </si>
  <si>
    <t>中国大学生计算机设计大赛国赛三等奖</t>
  </si>
  <si>
    <t>刘凌杰</t>
  </si>
  <si>
    <t>梁业连</t>
  </si>
  <si>
    <t>孟家辉</t>
  </si>
  <si>
    <t>尹明菲</t>
  </si>
  <si>
    <t>杨婧雯</t>
  </si>
  <si>
    <t>全国高校商业精英挑战赛创新创业竞赛国赛一等奖，共3分，团队4人各赋分0.75</t>
  </si>
  <si>
    <t>胡峻豪</t>
  </si>
  <si>
    <t>吴申宇</t>
  </si>
  <si>
    <t>贺天翊</t>
  </si>
  <si>
    <t>全国大学生数字媒体科技作品及创意竞赛国赛三等奖，共1分，团队4人各赋分0.25</t>
  </si>
  <si>
    <t>方叶武</t>
  </si>
  <si>
    <t>李文韬</t>
  </si>
  <si>
    <t>全国大学生计算机应用能力与数字素养大赛国赛一等奖</t>
  </si>
  <si>
    <t>刘晨</t>
  </si>
  <si>
    <t>全国高校计算机能力挑战赛国赛二等奖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</si>
</sst>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b/>
      <sz val="16"/>
      <color theme="1"/>
      <name val="等线"/>
      <charset val="134"/>
      <scheme val="minor"/>
    </font>
    <font>
      <b/>
      <sz val="12"/>
      <color rgb="FF000000"/>
      <name val="黑体"/>
      <charset val="134"/>
    </font>
    <font>
      <sz val="12"/>
      <color rgb="FF000000"/>
      <name val="仿宋"/>
      <charset val="134"/>
    </font>
    <font>
      <sz val="14"/>
      <color theme="1"/>
      <name val="仿宋"/>
      <charset val="134"/>
    </font>
    <font>
      <b/>
      <sz val="18"/>
      <color theme="1"/>
      <name val="等线"/>
      <charset val="134"/>
      <scheme val="minor"/>
    </font>
    <font>
      <sz val="14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Arial"/>
      <charset val="134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/>
    <xf numFmtId="0" fontId="0" fillId="0" borderId="0" xfId="0" applyFill="1"/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6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wrapText="1"/>
    </xf>
    <xf numFmtId="0" fontId="7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selection activeCell="M11" sqref="M11"/>
    </sheetView>
  </sheetViews>
  <sheetFormatPr defaultColWidth="9" defaultRowHeight="14.25"/>
  <cols>
    <col min="1" max="1" width="7.16666666666667" style="3" customWidth="1"/>
    <col min="2" max="2" width="18.875" style="3" customWidth="1"/>
    <col min="3" max="3" width="14.375" style="3" customWidth="1"/>
    <col min="4" max="4" width="11.75" style="3" customWidth="1"/>
    <col min="5" max="5" width="5.375" style="3" customWidth="1"/>
    <col min="6" max="6" width="7.25" style="3" customWidth="1"/>
    <col min="7" max="7" width="9.78333333333333" style="3" customWidth="1"/>
    <col min="8" max="8" width="9.25" style="3" customWidth="1"/>
    <col min="9" max="9" width="9.375" style="21" customWidth="1"/>
    <col min="10" max="10" width="68.625" style="21" customWidth="1"/>
    <col min="11" max="16384" width="9" style="3"/>
  </cols>
  <sheetData>
    <row r="1" ht="48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="1" customFormat="1" ht="48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  <c r="J2" s="22" t="s">
        <v>10</v>
      </c>
    </row>
    <row r="3" s="11" customFormat="1" ht="30" customHeight="1" spans="1:10">
      <c r="A3" s="16">
        <v>1</v>
      </c>
      <c r="B3" s="16" t="s">
        <v>11</v>
      </c>
      <c r="C3" s="16">
        <v>2022015218</v>
      </c>
      <c r="D3" s="16" t="s">
        <v>12</v>
      </c>
      <c r="E3" s="16"/>
      <c r="F3" s="16"/>
      <c r="G3" s="16">
        <v>0.34</v>
      </c>
      <c r="H3" s="16"/>
      <c r="I3" s="23">
        <f>H3+G3+F3</f>
        <v>0.34</v>
      </c>
      <c r="J3" s="24" t="s">
        <v>13</v>
      </c>
    </row>
    <row r="4" s="11" customFormat="1" ht="30" customHeight="1" spans="1:10">
      <c r="A4" s="16">
        <v>2</v>
      </c>
      <c r="B4" s="16" t="s">
        <v>11</v>
      </c>
      <c r="C4" s="16">
        <v>2022015253</v>
      </c>
      <c r="D4" s="16" t="s">
        <v>14</v>
      </c>
      <c r="E4" s="16"/>
      <c r="F4" s="16"/>
      <c r="G4" s="16">
        <v>0.66</v>
      </c>
      <c r="H4" s="16"/>
      <c r="I4" s="23">
        <f t="shared" ref="I4:I11" si="0">H4+G4+F4</f>
        <v>0.66</v>
      </c>
      <c r="J4" s="24" t="s">
        <v>13</v>
      </c>
    </row>
    <row r="5" s="11" customFormat="1" ht="30" customHeight="1" spans="1:10">
      <c r="A5" s="16">
        <v>3</v>
      </c>
      <c r="B5" s="16" t="s">
        <v>11</v>
      </c>
      <c r="C5" s="16">
        <v>2022015285</v>
      </c>
      <c r="D5" s="16" t="s">
        <v>15</v>
      </c>
      <c r="E5" s="16"/>
      <c r="F5" s="16"/>
      <c r="G5" s="16">
        <v>1</v>
      </c>
      <c r="H5" s="16"/>
      <c r="I5" s="23">
        <f t="shared" si="0"/>
        <v>1</v>
      </c>
      <c r="J5" s="24" t="s">
        <v>16</v>
      </c>
    </row>
    <row r="6" s="11" customFormat="1" ht="30" customHeight="1" spans="1:10">
      <c r="A6" s="16">
        <v>4</v>
      </c>
      <c r="B6" s="16" t="s">
        <v>11</v>
      </c>
      <c r="C6" s="16">
        <v>2022015327</v>
      </c>
      <c r="D6" s="16" t="s">
        <v>17</v>
      </c>
      <c r="E6" s="16"/>
      <c r="F6" s="16"/>
      <c r="G6" s="16">
        <v>1</v>
      </c>
      <c r="H6" s="16"/>
      <c r="I6" s="23">
        <f t="shared" si="0"/>
        <v>1</v>
      </c>
      <c r="J6" s="24" t="s">
        <v>16</v>
      </c>
    </row>
    <row r="7" s="11" customFormat="1" ht="81" customHeight="1" spans="1:10">
      <c r="A7" s="16">
        <v>5</v>
      </c>
      <c r="B7" s="16" t="s">
        <v>11</v>
      </c>
      <c r="C7" s="16">
        <v>2022016004</v>
      </c>
      <c r="D7" s="16" t="s">
        <v>18</v>
      </c>
      <c r="E7" s="16"/>
      <c r="F7" s="16"/>
      <c r="G7" s="16">
        <v>2</v>
      </c>
      <c r="H7" s="16"/>
      <c r="I7" s="23">
        <f t="shared" si="0"/>
        <v>2</v>
      </c>
      <c r="J7" s="24" t="s">
        <v>19</v>
      </c>
    </row>
    <row r="8" s="11" customFormat="1" ht="86" customHeight="1" spans="1:10">
      <c r="A8" s="16">
        <v>6</v>
      </c>
      <c r="B8" s="16" t="s">
        <v>11</v>
      </c>
      <c r="C8" s="16">
        <v>2022016592</v>
      </c>
      <c r="D8" s="16" t="s">
        <v>20</v>
      </c>
      <c r="E8" s="16"/>
      <c r="F8" s="16"/>
      <c r="G8" s="16"/>
      <c r="H8" s="16">
        <v>2</v>
      </c>
      <c r="I8" s="23">
        <f t="shared" si="0"/>
        <v>2</v>
      </c>
      <c r="J8" s="24" t="s">
        <v>21</v>
      </c>
    </row>
    <row r="9" s="11" customFormat="1" ht="30" customHeight="1" spans="1:10">
      <c r="A9" s="16">
        <v>7</v>
      </c>
      <c r="B9" s="16" t="s">
        <v>22</v>
      </c>
      <c r="C9" s="16">
        <v>2022015258</v>
      </c>
      <c r="D9" s="16" t="s">
        <v>23</v>
      </c>
      <c r="E9" s="16"/>
      <c r="F9" s="16"/>
      <c r="G9" s="16">
        <v>1</v>
      </c>
      <c r="H9" s="16"/>
      <c r="I9" s="23">
        <f t="shared" si="0"/>
        <v>1</v>
      </c>
      <c r="J9" s="24" t="s">
        <v>16</v>
      </c>
    </row>
    <row r="10" s="11" customFormat="1" ht="30" customHeight="1" spans="1:10">
      <c r="A10" s="16">
        <v>8</v>
      </c>
      <c r="B10" s="16" t="s">
        <v>24</v>
      </c>
      <c r="C10" s="16">
        <v>2022015326</v>
      </c>
      <c r="D10" s="16" t="s">
        <v>25</v>
      </c>
      <c r="E10" s="16"/>
      <c r="F10" s="16"/>
      <c r="G10" s="16">
        <v>1</v>
      </c>
      <c r="H10" s="16"/>
      <c r="I10" s="23">
        <f t="shared" si="0"/>
        <v>1</v>
      </c>
      <c r="J10" s="24" t="s">
        <v>16</v>
      </c>
    </row>
    <row r="11" s="11" customFormat="1" ht="76" customHeight="1" spans="1:10">
      <c r="A11" s="16">
        <v>9</v>
      </c>
      <c r="B11" s="16" t="s">
        <v>26</v>
      </c>
      <c r="C11" s="16">
        <v>2022015333</v>
      </c>
      <c r="D11" s="16" t="s">
        <v>27</v>
      </c>
      <c r="E11" s="16"/>
      <c r="F11" s="16"/>
      <c r="G11" s="16">
        <v>2</v>
      </c>
      <c r="H11" s="16"/>
      <c r="I11" s="23">
        <f t="shared" si="0"/>
        <v>2</v>
      </c>
      <c r="J11" s="24" t="s">
        <v>19</v>
      </c>
    </row>
    <row r="12" s="2" customFormat="1" spans="9:10">
      <c r="I12" s="25"/>
      <c r="J12" s="25"/>
    </row>
  </sheetData>
  <mergeCells count="1">
    <mergeCell ref="A1:J1"/>
  </mergeCells>
  <pageMargins left="0.75" right="0.75" top="1" bottom="1" header="0.5" footer="0.5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H25" sqref="H25"/>
    </sheetView>
  </sheetViews>
  <sheetFormatPr defaultColWidth="9" defaultRowHeight="14.25"/>
  <cols>
    <col min="1" max="1" width="6.5" style="12" customWidth="1"/>
    <col min="2" max="2" width="15" style="3" customWidth="1"/>
    <col min="3" max="3" width="9.75" style="3" customWidth="1"/>
    <col min="4" max="4" width="19" style="3" customWidth="1"/>
    <col min="5" max="5" width="8.90833333333333" style="3" customWidth="1"/>
    <col min="6" max="6" width="9.675" style="3" customWidth="1"/>
    <col min="7" max="7" width="9.78333333333333" style="3" customWidth="1"/>
    <col min="8" max="8" width="7.625" style="3" customWidth="1"/>
    <col min="9" max="9" width="75.125" style="13" customWidth="1"/>
    <col min="10" max="16384" width="9" style="3"/>
  </cols>
  <sheetData>
    <row r="1" ht="53" customHeight="1" spans="1:9">
      <c r="A1" s="14" t="s">
        <v>28</v>
      </c>
      <c r="B1" s="14"/>
      <c r="C1" s="14"/>
      <c r="D1" s="14"/>
      <c r="E1" s="14"/>
      <c r="F1" s="14"/>
      <c r="G1" s="14"/>
      <c r="H1" s="14"/>
      <c r="I1" s="14"/>
    </row>
    <row r="2" s="1" customFormat="1" ht="48" customHeight="1" spans="1:9">
      <c r="A2" s="6" t="s">
        <v>1</v>
      </c>
      <c r="B2" s="6" t="s">
        <v>3</v>
      </c>
      <c r="C2" s="6" t="s">
        <v>4</v>
      </c>
      <c r="D2" s="6" t="s">
        <v>2</v>
      </c>
      <c r="E2" s="6" t="s">
        <v>6</v>
      </c>
      <c r="F2" s="6" t="s">
        <v>7</v>
      </c>
      <c r="G2" s="6" t="s">
        <v>8</v>
      </c>
      <c r="H2" s="6" t="s">
        <v>29</v>
      </c>
      <c r="I2" s="6" t="s">
        <v>10</v>
      </c>
    </row>
    <row r="3" s="11" customFormat="1" ht="64" customHeight="1" spans="1:9">
      <c r="A3" s="15">
        <v>1</v>
      </c>
      <c r="B3" s="16">
        <v>2022015045</v>
      </c>
      <c r="C3" s="17" t="s">
        <v>30</v>
      </c>
      <c r="D3" s="16" t="s">
        <v>31</v>
      </c>
      <c r="E3" s="7"/>
      <c r="F3" s="16">
        <v>0.5</v>
      </c>
      <c r="G3" s="7"/>
      <c r="H3" s="7">
        <f>E3+F3+G3</f>
        <v>0.5</v>
      </c>
      <c r="I3" s="20" t="s">
        <v>32</v>
      </c>
    </row>
    <row r="4" s="11" customFormat="1" ht="60" customHeight="1" spans="1:9">
      <c r="A4" s="18">
        <v>2</v>
      </c>
      <c r="B4" s="16">
        <v>2022015192</v>
      </c>
      <c r="C4" s="19" t="s">
        <v>33</v>
      </c>
      <c r="D4" s="16" t="s">
        <v>31</v>
      </c>
      <c r="E4" s="7"/>
      <c r="F4" s="16">
        <v>1</v>
      </c>
      <c r="G4" s="7"/>
      <c r="H4" s="7">
        <f t="shared" ref="H4:H21" si="0">E4+F4+G4</f>
        <v>1</v>
      </c>
      <c r="I4" s="20" t="s">
        <v>34</v>
      </c>
    </row>
    <row r="5" s="11" customFormat="1" ht="62" customHeight="1" spans="1:9">
      <c r="A5" s="18">
        <v>3</v>
      </c>
      <c r="B5" s="16">
        <v>2022015001</v>
      </c>
      <c r="C5" s="19" t="s">
        <v>35</v>
      </c>
      <c r="D5" s="16" t="s">
        <v>36</v>
      </c>
      <c r="E5" s="7"/>
      <c r="F5" s="16">
        <v>2</v>
      </c>
      <c r="G5" s="7"/>
      <c r="H5" s="7">
        <f t="shared" si="0"/>
        <v>2</v>
      </c>
      <c r="I5" s="20" t="s">
        <v>37</v>
      </c>
    </row>
    <row r="6" s="11" customFormat="1" ht="48" customHeight="1" spans="1:9">
      <c r="A6" s="18">
        <v>4</v>
      </c>
      <c r="B6" s="16">
        <v>2022015704</v>
      </c>
      <c r="C6" s="19" t="s">
        <v>38</v>
      </c>
      <c r="D6" s="16" t="s">
        <v>39</v>
      </c>
      <c r="E6" s="7"/>
      <c r="F6" s="16">
        <v>3</v>
      </c>
      <c r="G6" s="7"/>
      <c r="H6" s="7">
        <f t="shared" si="0"/>
        <v>3</v>
      </c>
      <c r="I6" s="20" t="s">
        <v>40</v>
      </c>
    </row>
    <row r="7" s="11" customFormat="1" ht="58" customHeight="1" spans="1:9">
      <c r="A7" s="18">
        <v>5</v>
      </c>
      <c r="B7" s="16">
        <v>2022015026</v>
      </c>
      <c r="C7" s="19" t="s">
        <v>41</v>
      </c>
      <c r="D7" s="16" t="s">
        <v>42</v>
      </c>
      <c r="E7" s="7"/>
      <c r="F7" s="16">
        <v>2</v>
      </c>
      <c r="G7" s="7"/>
      <c r="H7" s="7">
        <f t="shared" si="0"/>
        <v>2</v>
      </c>
      <c r="I7" s="20" t="s">
        <v>43</v>
      </c>
    </row>
    <row r="8" s="11" customFormat="1" ht="48" customHeight="1" spans="1:9">
      <c r="A8" s="18">
        <v>6</v>
      </c>
      <c r="B8" s="16">
        <v>2022015005</v>
      </c>
      <c r="C8" s="19" t="s">
        <v>44</v>
      </c>
      <c r="D8" s="16" t="s">
        <v>36</v>
      </c>
      <c r="E8" s="7"/>
      <c r="F8" s="16">
        <v>0.33</v>
      </c>
      <c r="G8" s="7"/>
      <c r="H8" s="7">
        <f t="shared" si="0"/>
        <v>0.33</v>
      </c>
      <c r="I8" s="20" t="s">
        <v>45</v>
      </c>
    </row>
    <row r="9" s="11" customFormat="1" ht="48" customHeight="1" spans="1:9">
      <c r="A9" s="18">
        <v>7</v>
      </c>
      <c r="B9" s="16">
        <v>2022015022</v>
      </c>
      <c r="C9" s="19" t="s">
        <v>46</v>
      </c>
      <c r="D9" s="16" t="s">
        <v>36</v>
      </c>
      <c r="E9" s="7"/>
      <c r="F9" s="16">
        <v>0.67</v>
      </c>
      <c r="G9" s="7"/>
      <c r="H9" s="7">
        <f t="shared" si="0"/>
        <v>0.67</v>
      </c>
      <c r="I9" s="20" t="s">
        <v>45</v>
      </c>
    </row>
    <row r="10" s="11" customFormat="1" ht="66" customHeight="1" spans="1:9">
      <c r="A10" s="18">
        <v>8</v>
      </c>
      <c r="B10" s="16">
        <v>2022015110</v>
      </c>
      <c r="C10" s="19" t="s">
        <v>47</v>
      </c>
      <c r="D10" s="16" t="s">
        <v>31</v>
      </c>
      <c r="E10" s="7"/>
      <c r="F10" s="16">
        <v>1</v>
      </c>
      <c r="G10" s="7"/>
      <c r="H10" s="7">
        <f t="shared" si="0"/>
        <v>1</v>
      </c>
      <c r="I10" s="20" t="s">
        <v>34</v>
      </c>
    </row>
    <row r="11" s="11" customFormat="1" ht="48" customHeight="1" spans="1:9">
      <c r="A11" s="18">
        <v>9</v>
      </c>
      <c r="B11" s="16">
        <v>2022015128</v>
      </c>
      <c r="C11" s="19" t="s">
        <v>48</v>
      </c>
      <c r="D11" s="16" t="s">
        <v>31</v>
      </c>
      <c r="E11" s="7"/>
      <c r="F11" s="16">
        <v>2</v>
      </c>
      <c r="G11" s="7"/>
      <c r="H11" s="7">
        <f t="shared" si="0"/>
        <v>2</v>
      </c>
      <c r="I11" s="20" t="s">
        <v>49</v>
      </c>
    </row>
    <row r="12" s="11" customFormat="1" ht="48" customHeight="1" spans="1:9">
      <c r="A12" s="18">
        <v>10</v>
      </c>
      <c r="B12" s="16">
        <v>2022015066</v>
      </c>
      <c r="C12" s="19" t="s">
        <v>50</v>
      </c>
      <c r="D12" s="16" t="s">
        <v>31</v>
      </c>
      <c r="E12" s="7"/>
      <c r="F12" s="16">
        <v>0.35</v>
      </c>
      <c r="G12" s="7"/>
      <c r="H12" s="7">
        <f t="shared" si="0"/>
        <v>0.35</v>
      </c>
      <c r="I12" s="20" t="s">
        <v>51</v>
      </c>
    </row>
    <row r="13" s="11" customFormat="1" ht="75" customHeight="1" spans="1:9">
      <c r="A13" s="18">
        <v>11</v>
      </c>
      <c r="B13" s="16">
        <v>2022015191</v>
      </c>
      <c r="C13" s="19" t="s">
        <v>52</v>
      </c>
      <c r="D13" s="16" t="s">
        <v>53</v>
      </c>
      <c r="E13" s="7"/>
      <c r="F13" s="16">
        <v>0.33</v>
      </c>
      <c r="G13" s="7"/>
      <c r="H13" s="7">
        <f t="shared" si="0"/>
        <v>0.33</v>
      </c>
      <c r="I13" s="20" t="s">
        <v>54</v>
      </c>
    </row>
    <row r="14" s="11" customFormat="1" ht="48" customHeight="1" spans="1:9">
      <c r="A14" s="18">
        <v>12</v>
      </c>
      <c r="B14" s="16">
        <v>2022015190</v>
      </c>
      <c r="C14" s="19" t="s">
        <v>55</v>
      </c>
      <c r="D14" s="16" t="s">
        <v>53</v>
      </c>
      <c r="E14" s="7"/>
      <c r="F14" s="16">
        <v>0.33</v>
      </c>
      <c r="G14" s="7"/>
      <c r="H14" s="7">
        <f t="shared" si="0"/>
        <v>0.33</v>
      </c>
      <c r="I14" s="20" t="s">
        <v>56</v>
      </c>
    </row>
    <row r="15" s="11" customFormat="1" ht="64" customHeight="1" spans="1:9">
      <c r="A15" s="18">
        <v>13</v>
      </c>
      <c r="B15" s="16">
        <v>2022015121</v>
      </c>
      <c r="C15" s="19" t="s">
        <v>57</v>
      </c>
      <c r="D15" s="16" t="s">
        <v>58</v>
      </c>
      <c r="E15" s="7"/>
      <c r="F15" s="16">
        <v>1</v>
      </c>
      <c r="G15" s="7"/>
      <c r="H15" s="7">
        <f t="shared" si="0"/>
        <v>1</v>
      </c>
      <c r="I15" s="20" t="s">
        <v>59</v>
      </c>
    </row>
    <row r="16" s="11" customFormat="1" ht="68" customHeight="1" spans="1:9">
      <c r="A16" s="18">
        <v>14</v>
      </c>
      <c r="B16" s="16">
        <v>2022015059</v>
      </c>
      <c r="C16" s="19" t="s">
        <v>60</v>
      </c>
      <c r="D16" s="16" t="s">
        <v>42</v>
      </c>
      <c r="E16" s="7"/>
      <c r="F16" s="16">
        <v>0.17</v>
      </c>
      <c r="G16" s="7"/>
      <c r="H16" s="7">
        <f t="shared" si="0"/>
        <v>0.17</v>
      </c>
      <c r="I16" s="20" t="s">
        <v>61</v>
      </c>
    </row>
    <row r="17" s="11" customFormat="1" ht="48" customHeight="1" spans="1:9">
      <c r="A17" s="18">
        <v>15</v>
      </c>
      <c r="B17" s="16">
        <v>2022015082</v>
      </c>
      <c r="C17" s="19" t="s">
        <v>62</v>
      </c>
      <c r="D17" s="16" t="s">
        <v>31</v>
      </c>
      <c r="E17" s="7"/>
      <c r="F17" s="16">
        <v>0.33</v>
      </c>
      <c r="G17" s="7"/>
      <c r="H17" s="7">
        <f t="shared" si="0"/>
        <v>0.33</v>
      </c>
      <c r="I17" s="20" t="s">
        <v>63</v>
      </c>
    </row>
    <row r="18" s="11" customFormat="1" ht="48" customHeight="1" spans="1:9">
      <c r="A18" s="18">
        <v>16</v>
      </c>
      <c r="B18" s="16">
        <v>2022015154</v>
      </c>
      <c r="C18" s="19" t="s">
        <v>64</v>
      </c>
      <c r="D18" s="16" t="s">
        <v>65</v>
      </c>
      <c r="E18" s="7"/>
      <c r="F18" s="16">
        <v>1</v>
      </c>
      <c r="G18" s="7"/>
      <c r="H18" s="7">
        <f t="shared" si="0"/>
        <v>1</v>
      </c>
      <c r="I18" s="20" t="s">
        <v>66</v>
      </c>
    </row>
    <row r="19" s="11" customFormat="1" ht="48" customHeight="1" spans="1:9">
      <c r="A19" s="18">
        <v>17</v>
      </c>
      <c r="B19" s="16">
        <v>2022015111</v>
      </c>
      <c r="C19" s="19" t="s">
        <v>67</v>
      </c>
      <c r="D19" s="16" t="s">
        <v>58</v>
      </c>
      <c r="E19" s="7"/>
      <c r="F19" s="16">
        <v>2</v>
      </c>
      <c r="G19" s="7"/>
      <c r="H19" s="7">
        <f t="shared" si="0"/>
        <v>2</v>
      </c>
      <c r="I19" s="20" t="s">
        <v>63</v>
      </c>
    </row>
    <row r="20" s="11" customFormat="1" ht="48" customHeight="1" spans="1:9">
      <c r="A20" s="18">
        <v>18</v>
      </c>
      <c r="B20" s="16">
        <v>2022015098</v>
      </c>
      <c r="C20" s="19" t="s">
        <v>68</v>
      </c>
      <c r="D20" s="16" t="s">
        <v>31</v>
      </c>
      <c r="E20" s="7"/>
      <c r="F20" s="16">
        <v>1</v>
      </c>
      <c r="G20" s="7"/>
      <c r="H20" s="7">
        <f t="shared" si="0"/>
        <v>1</v>
      </c>
      <c r="I20" s="20" t="s">
        <v>69</v>
      </c>
    </row>
    <row r="21" s="11" customFormat="1" ht="48" customHeight="1" spans="1:9">
      <c r="A21" s="18">
        <v>19</v>
      </c>
      <c r="B21" s="16">
        <v>2022015145</v>
      </c>
      <c r="C21" s="19" t="s">
        <v>70</v>
      </c>
      <c r="D21" s="16" t="s">
        <v>31</v>
      </c>
      <c r="E21" s="7"/>
      <c r="F21" s="16">
        <v>0.5</v>
      </c>
      <c r="G21" s="7"/>
      <c r="H21" s="7">
        <f t="shared" si="0"/>
        <v>0.5</v>
      </c>
      <c r="I21" s="20" t="s">
        <v>71</v>
      </c>
    </row>
    <row r="22" spans="5:8">
      <c r="E22" s="2"/>
      <c r="F22" s="2"/>
      <c r="G22" s="2"/>
      <c r="H22" s="2"/>
    </row>
  </sheetData>
  <mergeCells count="1">
    <mergeCell ref="A1:I1"/>
  </mergeCells>
  <pageMargins left="0.75" right="0.75" top="0.550694444444444" bottom="0.708333333333333" header="0.5" footer="0.5"/>
  <pageSetup paperSize="9" scale="72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zoomScale="115" zoomScaleNormal="115" workbookViewId="0">
      <selection activeCell="I9" sqref="I9"/>
    </sheetView>
  </sheetViews>
  <sheetFormatPr defaultColWidth="9" defaultRowHeight="14.25"/>
  <cols>
    <col min="1" max="1" width="7.16666666666667" style="3" customWidth="1"/>
    <col min="2" max="2" width="12.7166666666667" style="3" customWidth="1"/>
    <col min="3" max="3" width="9" style="3"/>
    <col min="4" max="4" width="11.75" style="3" customWidth="1"/>
    <col min="5" max="5" width="8.90833333333333" style="3" customWidth="1"/>
    <col min="6" max="6" width="9.675" style="3" customWidth="1"/>
    <col min="7" max="7" width="9.78333333333333" style="3" customWidth="1"/>
    <col min="8" max="8" width="7.625" style="3" customWidth="1"/>
    <col min="9" max="9" width="68.625" style="4" customWidth="1"/>
    <col min="10" max="16384" width="9" style="3"/>
  </cols>
  <sheetData>
    <row r="1" ht="41" customHeight="1" spans="1:9">
      <c r="A1" s="5" t="s">
        <v>72</v>
      </c>
      <c r="B1" s="5"/>
      <c r="C1" s="5"/>
      <c r="D1" s="5"/>
      <c r="E1" s="5"/>
      <c r="F1" s="5"/>
      <c r="G1" s="5"/>
      <c r="H1" s="5"/>
      <c r="I1" s="5"/>
    </row>
    <row r="2" s="1" customFormat="1" ht="39" customHeight="1" spans="1:9">
      <c r="A2" s="6" t="s">
        <v>1</v>
      </c>
      <c r="B2" s="6" t="s">
        <v>3</v>
      </c>
      <c r="C2" s="6" t="s">
        <v>4</v>
      </c>
      <c r="D2" s="6" t="s">
        <v>2</v>
      </c>
      <c r="E2" s="6" t="s">
        <v>6</v>
      </c>
      <c r="F2" s="6" t="s">
        <v>7</v>
      </c>
      <c r="G2" s="6" t="s">
        <v>8</v>
      </c>
      <c r="H2" s="6" t="s">
        <v>29</v>
      </c>
      <c r="I2" s="8" t="s">
        <v>10</v>
      </c>
    </row>
    <row r="3" s="2" customFormat="1" ht="28" customHeight="1" spans="1:9">
      <c r="A3" s="7">
        <v>1</v>
      </c>
      <c r="B3" s="7">
        <v>2022015593</v>
      </c>
      <c r="C3" s="7" t="s">
        <v>73</v>
      </c>
      <c r="D3" s="7" t="s">
        <v>74</v>
      </c>
      <c r="E3" s="7"/>
      <c r="F3" s="7">
        <v>1</v>
      </c>
      <c r="G3" s="7"/>
      <c r="H3" s="7">
        <v>1</v>
      </c>
      <c r="I3" s="9" t="s">
        <v>75</v>
      </c>
    </row>
    <row r="4" s="2" customFormat="1" ht="107" customHeight="1" spans="1:9">
      <c r="A4" s="7">
        <v>2</v>
      </c>
      <c r="B4" s="7">
        <v>2022015530</v>
      </c>
      <c r="C4" s="7" t="s">
        <v>76</v>
      </c>
      <c r="D4" s="7" t="s">
        <v>77</v>
      </c>
      <c r="E4" s="7">
        <v>1</v>
      </c>
      <c r="F4" s="7">
        <v>2</v>
      </c>
      <c r="G4" s="7">
        <v>2</v>
      </c>
      <c r="H4" s="7">
        <v>5</v>
      </c>
      <c r="I4" s="9" t="s">
        <v>78</v>
      </c>
    </row>
    <row r="5" s="2" customFormat="1" ht="26" customHeight="1" spans="1:9">
      <c r="A5" s="7">
        <v>3</v>
      </c>
      <c r="B5" s="7">
        <v>2022015569</v>
      </c>
      <c r="C5" s="7" t="s">
        <v>79</v>
      </c>
      <c r="D5" s="7" t="s">
        <v>74</v>
      </c>
      <c r="E5" s="7"/>
      <c r="F5" s="7">
        <v>1</v>
      </c>
      <c r="G5" s="7"/>
      <c r="H5" s="7">
        <v>1</v>
      </c>
      <c r="I5" s="9" t="s">
        <v>75</v>
      </c>
    </row>
    <row r="6" s="2" customFormat="1" ht="27" customHeight="1" spans="1:9">
      <c r="A6" s="7">
        <v>4</v>
      </c>
      <c r="B6" s="7">
        <v>2022015513</v>
      </c>
      <c r="C6" s="7" t="s">
        <v>80</v>
      </c>
      <c r="D6" s="7" t="s">
        <v>74</v>
      </c>
      <c r="E6" s="7"/>
      <c r="F6" s="7">
        <v>1</v>
      </c>
      <c r="G6" s="7"/>
      <c r="H6" s="7">
        <v>1</v>
      </c>
      <c r="I6" s="9" t="s">
        <v>81</v>
      </c>
    </row>
    <row r="7" s="2" customFormat="1" ht="26" customHeight="1" spans="1:9">
      <c r="A7" s="7">
        <v>5</v>
      </c>
      <c r="B7" s="7">
        <v>2022015518</v>
      </c>
      <c r="C7" s="7" t="s">
        <v>82</v>
      </c>
      <c r="D7" s="7" t="s">
        <v>83</v>
      </c>
      <c r="E7" s="7"/>
      <c r="F7" s="7">
        <v>2</v>
      </c>
      <c r="G7" s="7"/>
      <c r="H7" s="7">
        <v>2</v>
      </c>
      <c r="I7" s="9" t="s">
        <v>84</v>
      </c>
    </row>
    <row r="8" s="2" customFormat="1" ht="24" customHeight="1" spans="1:9">
      <c r="A8" s="7">
        <v>6</v>
      </c>
      <c r="B8" s="7">
        <v>2022015551</v>
      </c>
      <c r="C8" s="7" t="s">
        <v>85</v>
      </c>
      <c r="D8" s="7" t="s">
        <v>77</v>
      </c>
      <c r="E8" s="7"/>
      <c r="F8" s="7">
        <v>0.67</v>
      </c>
      <c r="G8" s="7"/>
      <c r="H8" s="7">
        <v>0.67</v>
      </c>
      <c r="I8" s="9" t="s">
        <v>86</v>
      </c>
    </row>
    <row r="9" s="2" customFormat="1" ht="26" customHeight="1" spans="1:9">
      <c r="A9" s="7">
        <v>7</v>
      </c>
      <c r="B9" s="7">
        <v>2022015711</v>
      </c>
      <c r="C9" s="7" t="s">
        <v>87</v>
      </c>
      <c r="D9" s="7" t="s">
        <v>74</v>
      </c>
      <c r="E9" s="7"/>
      <c r="F9" s="7">
        <v>1</v>
      </c>
      <c r="G9" s="7"/>
      <c r="H9" s="7">
        <v>1</v>
      </c>
      <c r="I9" s="9" t="s">
        <v>75</v>
      </c>
    </row>
    <row r="10" s="2" customFormat="1" ht="29" customHeight="1" spans="1:9">
      <c r="A10" s="7">
        <v>8</v>
      </c>
      <c r="B10" s="7">
        <v>2022015553</v>
      </c>
      <c r="C10" s="7" t="s">
        <v>88</v>
      </c>
      <c r="D10" s="7" t="s">
        <v>89</v>
      </c>
      <c r="E10" s="7">
        <v>1</v>
      </c>
      <c r="F10" s="7"/>
      <c r="G10" s="7"/>
      <c r="H10" s="7">
        <v>1</v>
      </c>
      <c r="I10" s="9" t="s">
        <v>90</v>
      </c>
    </row>
    <row r="11" s="2" customFormat="1" ht="31" customHeight="1" spans="1:9">
      <c r="A11" s="7">
        <v>9</v>
      </c>
      <c r="B11" s="7">
        <v>2022015469</v>
      </c>
      <c r="C11" s="7" t="s">
        <v>91</v>
      </c>
      <c r="D11" s="7" t="s">
        <v>92</v>
      </c>
      <c r="E11" s="7"/>
      <c r="F11" s="7">
        <v>1</v>
      </c>
      <c r="G11" s="7"/>
      <c r="H11" s="7">
        <v>1</v>
      </c>
      <c r="I11" s="9" t="s">
        <v>93</v>
      </c>
    </row>
    <row r="12" s="2" customFormat="1" ht="24" customHeight="1" spans="1:9">
      <c r="A12" s="7">
        <v>10</v>
      </c>
      <c r="B12" s="7">
        <v>2022015561</v>
      </c>
      <c r="C12" s="7" t="s">
        <v>94</v>
      </c>
      <c r="D12" s="7" t="s">
        <v>95</v>
      </c>
      <c r="E12" s="7"/>
      <c r="F12" s="7">
        <v>0.66666</v>
      </c>
      <c r="G12" s="7"/>
      <c r="H12" s="7">
        <v>0.66666</v>
      </c>
      <c r="I12" s="9" t="s">
        <v>96</v>
      </c>
    </row>
    <row r="13" s="2" customFormat="1" ht="24" customHeight="1" spans="1:9">
      <c r="A13" s="7">
        <v>11</v>
      </c>
      <c r="B13" s="7">
        <v>2022015563</v>
      </c>
      <c r="C13" s="7" t="s">
        <v>97</v>
      </c>
      <c r="D13" s="7" t="s">
        <v>89</v>
      </c>
      <c r="E13" s="7"/>
      <c r="F13" s="7">
        <v>0.333333</v>
      </c>
      <c r="G13" s="7"/>
      <c r="H13" s="7">
        <v>0.333333</v>
      </c>
      <c r="I13" s="9" t="s">
        <v>96</v>
      </c>
    </row>
    <row r="14" s="2" customFormat="1" ht="25" customHeight="1" spans="1:9">
      <c r="A14" s="7">
        <v>12</v>
      </c>
      <c r="B14" s="7">
        <v>2022015480</v>
      </c>
      <c r="C14" s="7" t="s">
        <v>98</v>
      </c>
      <c r="D14" s="7" t="s">
        <v>92</v>
      </c>
      <c r="E14" s="7"/>
      <c r="F14" s="7">
        <v>2</v>
      </c>
      <c r="G14" s="7"/>
      <c r="H14" s="7">
        <v>2</v>
      </c>
      <c r="I14" s="9" t="s">
        <v>84</v>
      </c>
    </row>
    <row r="15" s="2" customFormat="1" ht="25" customHeight="1" spans="1:9">
      <c r="A15" s="7">
        <v>13</v>
      </c>
      <c r="B15" s="7">
        <v>2022015481</v>
      </c>
      <c r="C15" s="7" t="s">
        <v>99</v>
      </c>
      <c r="D15" s="7" t="s">
        <v>74</v>
      </c>
      <c r="E15" s="7"/>
      <c r="F15" s="7">
        <v>2</v>
      </c>
      <c r="G15" s="7"/>
      <c r="H15" s="7">
        <v>2</v>
      </c>
      <c r="I15" s="9" t="s">
        <v>84</v>
      </c>
    </row>
    <row r="16" s="2" customFormat="1" ht="25" customHeight="1" spans="1:9">
      <c r="A16" s="7">
        <v>14</v>
      </c>
      <c r="B16" s="7">
        <v>2022015601</v>
      </c>
      <c r="C16" s="7" t="s">
        <v>100</v>
      </c>
      <c r="D16" s="7" t="s">
        <v>89</v>
      </c>
      <c r="E16" s="7"/>
      <c r="F16" s="7">
        <v>1</v>
      </c>
      <c r="G16" s="7"/>
      <c r="H16" s="7">
        <v>1</v>
      </c>
      <c r="I16" s="9" t="s">
        <v>75</v>
      </c>
    </row>
    <row r="17" s="2" customFormat="1" ht="28.5" spans="1:9">
      <c r="A17" s="7">
        <v>15</v>
      </c>
      <c r="B17" s="7">
        <v>2022016262</v>
      </c>
      <c r="C17" s="7" t="s">
        <v>101</v>
      </c>
      <c r="D17" s="7" t="s">
        <v>77</v>
      </c>
      <c r="E17" s="7"/>
      <c r="F17" s="7">
        <v>0.75</v>
      </c>
      <c r="G17" s="7"/>
      <c r="H17" s="7">
        <v>0.75</v>
      </c>
      <c r="I17" s="9" t="s">
        <v>102</v>
      </c>
    </row>
    <row r="18" s="2" customFormat="1" ht="28.5" customHeight="1" spans="1:9">
      <c r="A18" s="7">
        <v>16</v>
      </c>
      <c r="B18" s="7">
        <v>2022015506</v>
      </c>
      <c r="C18" s="7" t="s">
        <v>103</v>
      </c>
      <c r="D18" s="7" t="s">
        <v>95</v>
      </c>
      <c r="E18" s="7">
        <v>1</v>
      </c>
      <c r="F18" s="7"/>
      <c r="G18" s="7"/>
      <c r="H18" s="7">
        <v>1</v>
      </c>
      <c r="I18" s="9" t="s">
        <v>90</v>
      </c>
    </row>
    <row r="19" s="2" customFormat="1" ht="26" customHeight="1" spans="1:9">
      <c r="A19" s="7">
        <v>17</v>
      </c>
      <c r="B19" s="7">
        <v>2022015457</v>
      </c>
      <c r="C19" s="7" t="s">
        <v>104</v>
      </c>
      <c r="D19" s="7" t="s">
        <v>95</v>
      </c>
      <c r="E19" s="7"/>
      <c r="F19" s="7">
        <v>1</v>
      </c>
      <c r="G19" s="7"/>
      <c r="H19" s="7">
        <v>1</v>
      </c>
      <c r="I19" s="9" t="s">
        <v>75</v>
      </c>
    </row>
    <row r="20" s="2" customFormat="1" ht="28.5" spans="1:9">
      <c r="A20" s="7">
        <v>18</v>
      </c>
      <c r="B20" s="7">
        <v>2022015505</v>
      </c>
      <c r="C20" s="7" t="s">
        <v>105</v>
      </c>
      <c r="D20" s="7" t="s">
        <v>92</v>
      </c>
      <c r="E20" s="7"/>
      <c r="F20" s="7">
        <v>0.25</v>
      </c>
      <c r="G20" s="7"/>
      <c r="H20" s="7">
        <v>0.25</v>
      </c>
      <c r="I20" s="9" t="s">
        <v>106</v>
      </c>
    </row>
    <row r="21" s="2" customFormat="1" ht="28" customHeight="1" spans="1:9">
      <c r="A21" s="7">
        <v>19</v>
      </c>
      <c r="B21" s="7">
        <v>2022015473</v>
      </c>
      <c r="C21" s="7" t="s">
        <v>107</v>
      </c>
      <c r="D21" s="7" t="s">
        <v>92</v>
      </c>
      <c r="E21" s="7"/>
      <c r="F21" s="7">
        <v>2</v>
      </c>
      <c r="G21" s="7"/>
      <c r="H21" s="7">
        <v>2</v>
      </c>
      <c r="I21" s="9" t="s">
        <v>84</v>
      </c>
    </row>
    <row r="22" s="2" customFormat="1" ht="35" customHeight="1" spans="1:9">
      <c r="A22" s="7">
        <v>20</v>
      </c>
      <c r="B22" s="7">
        <v>2021016471</v>
      </c>
      <c r="C22" s="7" t="s">
        <v>108</v>
      </c>
      <c r="D22" s="7" t="s">
        <v>95</v>
      </c>
      <c r="E22" s="7"/>
      <c r="F22" s="7">
        <v>3</v>
      </c>
      <c r="G22" s="7"/>
      <c r="H22" s="7">
        <v>3</v>
      </c>
      <c r="I22" s="9" t="s">
        <v>109</v>
      </c>
    </row>
    <row r="23" s="2" customFormat="1" ht="49" customHeight="1" spans="1:9">
      <c r="A23" s="7">
        <v>21</v>
      </c>
      <c r="B23" s="7">
        <v>2022015512</v>
      </c>
      <c r="C23" s="7" t="s">
        <v>110</v>
      </c>
      <c r="D23" s="7" t="s">
        <v>89</v>
      </c>
      <c r="E23" s="7"/>
      <c r="F23" s="7">
        <v>0.5</v>
      </c>
      <c r="G23" s="7"/>
      <c r="H23" s="7">
        <v>0.5</v>
      </c>
      <c r="I23" s="9" t="s">
        <v>111</v>
      </c>
    </row>
    <row r="24" s="2" customFormat="1" spans="9:9">
      <c r="I24" s="10"/>
    </row>
  </sheetData>
  <mergeCells count="1">
    <mergeCell ref="A1:I1"/>
  </mergeCells>
  <pageMargins left="0.7" right="0.7" top="0.196527777777778" bottom="0.156944444444444" header="0.118055555555556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石工</vt:lpstr>
      <vt:lpstr>地质</vt:lpstr>
      <vt:lpstr>计算机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五月渔郎</cp:lastModifiedBy>
  <dcterms:created xsi:type="dcterms:W3CDTF">2015-06-05T18:19:00Z</dcterms:created>
  <dcterms:modified xsi:type="dcterms:W3CDTF">2025-09-07T11:20:52Z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A1937E1EC5EA4D3DB3B854B617EC756F_13</vt:lpwstr>
  </property>
  <property fmtid="{D5CDD505-2E9C-101B-9397-08002B2CF9AE}" pid="3" name="KSOProductBuildVer">
    <vt:lpwstr>2052-12.1.0.18608</vt:lpwstr>
  </property>
</Properties>
</file>